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alic\Desktop\"/>
    </mc:Choice>
  </mc:AlternateContent>
  <xr:revisionPtr revIDLastSave="0" documentId="13_ncr:1_{16C302E5-2119-4CFE-B068-6B7F950057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D66" i="1"/>
  <c r="C66" i="1"/>
  <c r="D63" i="1"/>
  <c r="C63" i="1"/>
  <c r="D60" i="1"/>
  <c r="C60" i="1"/>
  <c r="D57" i="1"/>
  <c r="C57" i="1"/>
  <c r="D54" i="1"/>
  <c r="C54" i="1"/>
  <c r="D51" i="1"/>
  <c r="C51" i="1"/>
  <c r="D48" i="1"/>
  <c r="C48" i="1"/>
  <c r="D45" i="1"/>
  <c r="D42" i="1"/>
  <c r="C42" i="1"/>
  <c r="D39" i="1"/>
  <c r="C39" i="1"/>
  <c r="D36" i="1"/>
  <c r="C36" i="1"/>
  <c r="D33" i="1"/>
  <c r="C33" i="1"/>
  <c r="D30" i="1"/>
  <c r="C30" i="1"/>
  <c r="D27" i="1"/>
  <c r="C27" i="1"/>
  <c r="D24" i="1"/>
  <c r="C24" i="1"/>
  <c r="D21" i="1"/>
  <c r="C21" i="1"/>
  <c r="D18" i="1"/>
  <c r="C18" i="1"/>
  <c r="D15" i="1"/>
  <c r="C15" i="1"/>
  <c r="D70" i="1" s="1"/>
  <c r="D12" i="1"/>
  <c r="C12" i="1"/>
  <c r="D69" i="1" l="1"/>
  <c r="H69" i="1" s="1"/>
</calcChain>
</file>

<file path=xl/sharedStrings.xml><?xml version="1.0" encoding="utf-8"?>
<sst xmlns="http://schemas.openxmlformats.org/spreadsheetml/2006/main" count="102" uniqueCount="30">
  <si>
    <t>Çalışma ofisine giriş sıklığı</t>
  </si>
  <si>
    <t>Ortam  Etkisi</t>
  </si>
  <si>
    <t>Ortam Kabulü</t>
  </si>
  <si>
    <t>MAX PAUAN</t>
  </si>
  <si>
    <t>Çalışma ortamına dışarıdan ziyaretçi gelme durumu</t>
  </si>
  <si>
    <t>Bina giriş ve çıkışlarına açıkça yerleştirilmiş el dezenfeksiyonu yerleştirilmeli ve ofis çalışanları tarafından ziyaretçilere bu kurallara uymaları bildirilmelidir.</t>
  </si>
  <si>
    <t>Tuvalet kağıdı, el havlusu, el kurutucaları gibi araçlara dokunma sıklığının azaltılması veya dokunmasız altarnetifler ile değiştirilmesi</t>
  </si>
  <si>
    <t xml:space="preserve">Kapıların sensörle çalışmasını sağlayarak kullanıcı temas noktasının en aza inidrin. </t>
  </si>
  <si>
    <t>Ofisinizin planlı temzileme sıklığının artırın</t>
  </si>
  <si>
    <t>Kapılar, mobilyalar, bilgisayar ekipmanları, sifon, musluk gibi elle temas eden her yüzeyin gün boyunca temizlenmesini sağlayın</t>
  </si>
  <si>
    <t>Çalışma ortamındaki perdeleri mümkünse çıkartılmalıdır.</t>
  </si>
  <si>
    <t>Zeminlerin temizliğini daha kolay hale getirebilmek için halıları ve paspasları kaldırın.</t>
  </si>
  <si>
    <t>Tuvalet temizliği için buharlı temizleme prosedürünü başlatın</t>
  </si>
  <si>
    <t>Ofis alanlarına bilgi panoları yerleştirin.</t>
  </si>
  <si>
    <t>Etkili el yıkama tekniklerini el yıkama alanlarında bulunmasının sağlayın</t>
  </si>
  <si>
    <t>Sağlık Bakanlığı gibi ilgili kuruluşların bilgilendirmelerini takip ediniz.</t>
  </si>
  <si>
    <t>Mümkünse ofis çalışanlarının işlerini evlerinde yapabilecekleri sistemleri geliştirin.</t>
  </si>
  <si>
    <t xml:space="preserve">Çalışan personellerin boyun bağları, eşarp takmasını önleyin. </t>
  </si>
  <si>
    <t>Çalışma ile ilgili iş seyahatlerini en aza indirmeye çalışın.</t>
  </si>
  <si>
    <t>Çalışanların yakın temesta bulunmasını engelleyin ve çalışma alanlarında en az 1 metrelik mesafe olmasını sağlayınız.</t>
  </si>
  <si>
    <t>Çalışan personelerin grip gibi kendini iyi hissetmeme durumu var ise iş yerine gelmesini engelleyin</t>
  </si>
  <si>
    <t>Çalışma ortamındaki çalışanların gerekmedikce başka departmanlara girmesini engelleyin</t>
  </si>
  <si>
    <t xml:space="preserve"> ORTAM PUANI</t>
  </si>
  <si>
    <t>MAX PUAN</t>
  </si>
  <si>
    <t>SKOR(%)</t>
  </si>
  <si>
    <t>YÜKSEK RİSK</t>
  </si>
  <si>
    <t>ORTA RİSK</t>
  </si>
  <si>
    <t>DÜŞÜK RİSK</t>
  </si>
  <si>
    <t>ORTAM PUANI</t>
  </si>
  <si>
    <r>
      <t xml:space="preserve">PUANLAMA :
</t>
    </r>
    <r>
      <rPr>
        <b/>
        <sz val="11"/>
        <color theme="1"/>
        <rFont val="Calibri"/>
        <family val="2"/>
        <charset val="162"/>
        <scheme val="minor"/>
      </rPr>
      <t>Ortam etkisi</t>
    </r>
    <r>
      <rPr>
        <sz val="11"/>
        <color theme="1"/>
        <rFont val="Calibri"/>
        <family val="2"/>
        <scheme val="minor"/>
      </rPr>
      <t xml:space="preserve"> puanlamasında alınacak kontrol önleminin etkisinin düşük olduğunu düşünüyorsanız 1, orta düzeyde bir etkisinin olacağını düşünüyorsanız 2, etkinin yüksek olacağını düşünüyorsanız 3 puan veriniz.
</t>
    </r>
    <r>
      <rPr>
        <b/>
        <sz val="11"/>
        <color theme="1"/>
        <rFont val="Calibri"/>
        <family val="2"/>
        <charset val="162"/>
        <scheme val="minor"/>
      </rPr>
      <t xml:space="preserve">Ortam kabulü </t>
    </r>
    <r>
      <rPr>
        <sz val="11"/>
        <color theme="1"/>
        <rFont val="Calibri"/>
        <family val="2"/>
        <scheme val="minor"/>
      </rPr>
      <t>puanlamasında mevcut koruma önlemenin yapılması mümkün değil ise 0, düşük ise 1, orta düzeyde ise 2, yüksek oranda ise 3 puan veriniz.
Puanlamaları sarı alanlara yapınız.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</si>
</sst>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9" xfId="0" applyFill="1" applyBorder="1" applyProtection="1">
      <protection locked="0"/>
    </xf>
    <xf numFmtId="0" fontId="1" fillId="0" borderId="4" xfId="0" applyFont="1" applyBorder="1" applyAlignment="1"/>
    <xf numFmtId="0" fontId="1" fillId="0" borderId="0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showGridLines="0" tabSelected="1" topLeftCell="A55" zoomScaleNormal="100" workbookViewId="0">
      <selection activeCell="A66" sqref="A66:B66"/>
    </sheetView>
  </sheetViews>
  <sheetFormatPr defaultRowHeight="15" x14ac:dyDescent="0.25"/>
  <cols>
    <col min="1" max="1" width="12.140625" bestFit="1" customWidth="1"/>
    <col min="2" max="2" width="13.28515625" bestFit="1" customWidth="1"/>
    <col min="3" max="3" width="12" bestFit="1" customWidth="1"/>
    <col min="4" max="4" width="13.5703125" bestFit="1" customWidth="1"/>
  </cols>
  <sheetData>
    <row r="1" spans="1:16" x14ac:dyDescent="0.2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6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6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6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6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6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6" ht="15.75" thickBot="1" x14ac:dyDescent="0.3"/>
    <row r="10" spans="1:16" s="12" customFormat="1" x14ac:dyDescent="0.25">
      <c r="A10" s="21" t="s">
        <v>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0"/>
      <c r="N10" s="10"/>
      <c r="O10" s="10"/>
      <c r="P10" s="11"/>
    </row>
    <row r="11" spans="1:16" x14ac:dyDescent="0.25">
      <c r="A11" s="9" t="s">
        <v>1</v>
      </c>
      <c r="B11" s="9" t="s">
        <v>2</v>
      </c>
      <c r="C11" s="9" t="s">
        <v>3</v>
      </c>
      <c r="D11" s="9" t="s">
        <v>28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</row>
    <row r="12" spans="1:16" ht="15.75" thickBot="1" x14ac:dyDescent="0.3">
      <c r="A12" s="42">
        <v>3</v>
      </c>
      <c r="B12" s="42">
        <v>0</v>
      </c>
      <c r="C12" s="9">
        <f>A12*3</f>
        <v>9</v>
      </c>
      <c r="D12" s="9">
        <f>A12*B12</f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</row>
    <row r="13" spans="1:16" s="12" customFormat="1" x14ac:dyDescent="0.25">
      <c r="A13" s="40" t="s">
        <v>4</v>
      </c>
      <c r="B13" s="41"/>
      <c r="C13" s="41"/>
      <c r="D13" s="4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x14ac:dyDescent="0.25">
      <c r="A14" s="9" t="s">
        <v>1</v>
      </c>
      <c r="B14" s="9" t="s">
        <v>2</v>
      </c>
      <c r="C14" s="9" t="s">
        <v>3</v>
      </c>
      <c r="D14" s="9" t="s">
        <v>28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</row>
    <row r="15" spans="1:16" ht="15.75" thickBot="1" x14ac:dyDescent="0.3">
      <c r="A15" s="42">
        <v>3</v>
      </c>
      <c r="B15" s="42">
        <v>3</v>
      </c>
      <c r="C15" s="9">
        <f>A15*3</f>
        <v>9</v>
      </c>
      <c r="D15" s="9">
        <f>A15*B15</f>
        <v>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</row>
    <row r="16" spans="1:16" s="12" customFormat="1" x14ac:dyDescent="0.25">
      <c r="A16" s="40" t="s">
        <v>5</v>
      </c>
      <c r="B16" s="41"/>
      <c r="C16" s="41"/>
      <c r="D16" s="4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 spans="1:16" x14ac:dyDescent="0.25">
      <c r="A17" s="9" t="s">
        <v>1</v>
      </c>
      <c r="B17" s="9" t="s">
        <v>2</v>
      </c>
      <c r="C17" s="9" t="s">
        <v>3</v>
      </c>
      <c r="D17" s="9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</row>
    <row r="18" spans="1:16" ht="15.75" thickBot="1" x14ac:dyDescent="0.3">
      <c r="A18" s="42">
        <v>3</v>
      </c>
      <c r="B18" s="42">
        <v>0</v>
      </c>
      <c r="C18" s="9">
        <f>A18*3</f>
        <v>9</v>
      </c>
      <c r="D18" s="9">
        <f>A18*B18</f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1:16" s="12" customFormat="1" x14ac:dyDescent="0.25">
      <c r="A19" s="40" t="s">
        <v>6</v>
      </c>
      <c r="B19" s="41"/>
      <c r="C19" s="41"/>
      <c r="D19" s="4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x14ac:dyDescent="0.25">
      <c r="A20" s="9" t="s">
        <v>1</v>
      </c>
      <c r="B20" s="9" t="s">
        <v>2</v>
      </c>
      <c r="C20" s="9" t="s">
        <v>3</v>
      </c>
      <c r="D20" s="9" t="s">
        <v>28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</row>
    <row r="21" spans="1:16" ht="15.75" thickBot="1" x14ac:dyDescent="0.3">
      <c r="A21" s="42">
        <v>3</v>
      </c>
      <c r="B21" s="42">
        <v>0</v>
      </c>
      <c r="C21" s="9">
        <f>A21*3</f>
        <v>9</v>
      </c>
      <c r="D21" s="9">
        <f>A21*B21</f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s="12" customFormat="1" x14ac:dyDescent="0.25">
      <c r="A22" s="40" t="s">
        <v>7</v>
      </c>
      <c r="B22" s="41"/>
      <c r="C22" s="41"/>
      <c r="D22" s="4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1:16" x14ac:dyDescent="0.25">
      <c r="A23" s="9" t="s">
        <v>1</v>
      </c>
      <c r="B23" s="9" t="s">
        <v>2</v>
      </c>
      <c r="C23" s="9" t="s">
        <v>3</v>
      </c>
      <c r="D23" s="9" t="s">
        <v>28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</row>
    <row r="24" spans="1:16" ht="15.75" thickBot="1" x14ac:dyDescent="0.3">
      <c r="A24" s="42">
        <v>3</v>
      </c>
      <c r="B24" s="42">
        <v>0</v>
      </c>
      <c r="C24" s="9">
        <f>A24*3</f>
        <v>9</v>
      </c>
      <c r="D24" s="9">
        <f>A24*B24</f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/>
    </row>
    <row r="25" spans="1:16" s="12" customFormat="1" x14ac:dyDescent="0.25">
      <c r="A25" s="40" t="s">
        <v>8</v>
      </c>
      <c r="B25" s="41"/>
      <c r="C25" s="41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</row>
    <row r="26" spans="1:16" x14ac:dyDescent="0.25">
      <c r="A26" s="9" t="s">
        <v>1</v>
      </c>
      <c r="B26" s="9" t="s">
        <v>2</v>
      </c>
      <c r="C26" s="9" t="s">
        <v>3</v>
      </c>
      <c r="D26" s="9" t="s">
        <v>28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ht="15.75" thickBot="1" x14ac:dyDescent="0.3">
      <c r="A27" s="42">
        <v>3</v>
      </c>
      <c r="B27" s="42">
        <v>1</v>
      </c>
      <c r="C27" s="9">
        <f>A27*3</f>
        <v>9</v>
      </c>
      <c r="D27" s="9">
        <f>A27*B27</f>
        <v>3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/>
    </row>
    <row r="28" spans="1:16" s="12" customFormat="1" x14ac:dyDescent="0.25">
      <c r="A28" s="40" t="s">
        <v>9</v>
      </c>
      <c r="B28" s="41"/>
      <c r="C28" s="41"/>
      <c r="D28" s="4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</row>
    <row r="29" spans="1:16" x14ac:dyDescent="0.25">
      <c r="A29" s="9" t="s">
        <v>1</v>
      </c>
      <c r="B29" s="9" t="s">
        <v>2</v>
      </c>
      <c r="C29" s="9" t="s">
        <v>3</v>
      </c>
      <c r="D29" s="9" t="s">
        <v>28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16" ht="15.75" thickBot="1" x14ac:dyDescent="0.3">
      <c r="A30" s="42">
        <v>3</v>
      </c>
      <c r="B30" s="42">
        <v>2</v>
      </c>
      <c r="C30" s="9">
        <f>A30*3</f>
        <v>9</v>
      </c>
      <c r="D30" s="9">
        <f>A30*B30</f>
        <v>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</row>
    <row r="31" spans="1:16" s="12" customFormat="1" x14ac:dyDescent="0.25">
      <c r="A31" s="40" t="s">
        <v>10</v>
      </c>
      <c r="B31" s="41"/>
      <c r="C31" s="41"/>
      <c r="D31" s="4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</row>
    <row r="32" spans="1:16" x14ac:dyDescent="0.25">
      <c r="A32" s="9" t="s">
        <v>1</v>
      </c>
      <c r="B32" s="9" t="s">
        <v>2</v>
      </c>
      <c r="C32" s="9" t="s">
        <v>3</v>
      </c>
      <c r="D32" s="9" t="s">
        <v>28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</row>
    <row r="33" spans="1:16" ht="15.75" thickBot="1" x14ac:dyDescent="0.3">
      <c r="A33" s="42">
        <v>3</v>
      </c>
      <c r="B33" s="42">
        <v>3</v>
      </c>
      <c r="C33" s="9">
        <f>A33*3</f>
        <v>9</v>
      </c>
      <c r="D33" s="9">
        <f>A33*B33</f>
        <v>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</row>
    <row r="34" spans="1:16" s="12" customFormat="1" x14ac:dyDescent="0.25">
      <c r="A34" s="40" t="s">
        <v>11</v>
      </c>
      <c r="B34" s="41"/>
      <c r="C34" s="41"/>
      <c r="D34" s="4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</row>
    <row r="35" spans="1:16" x14ac:dyDescent="0.25">
      <c r="A35" s="9" t="s">
        <v>1</v>
      </c>
      <c r="B35" s="9" t="s">
        <v>2</v>
      </c>
      <c r="C35" s="9" t="s">
        <v>3</v>
      </c>
      <c r="D35" s="9" t="s">
        <v>28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 ht="15.75" thickBot="1" x14ac:dyDescent="0.3">
      <c r="A36" s="42">
        <v>3</v>
      </c>
      <c r="B36" s="42">
        <v>3</v>
      </c>
      <c r="C36" s="9">
        <f>A36*3</f>
        <v>9</v>
      </c>
      <c r="D36" s="9">
        <f>A36*B36</f>
        <v>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</row>
    <row r="37" spans="1:16" s="12" customFormat="1" x14ac:dyDescent="0.25">
      <c r="A37" s="40" t="s">
        <v>12</v>
      </c>
      <c r="B37" s="41"/>
      <c r="C37" s="41"/>
      <c r="D37" s="4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</row>
    <row r="38" spans="1:16" x14ac:dyDescent="0.25">
      <c r="A38" s="9" t="s">
        <v>1</v>
      </c>
      <c r="B38" s="9" t="s">
        <v>2</v>
      </c>
      <c r="C38" s="9" t="s">
        <v>3</v>
      </c>
      <c r="D38" s="9" t="s">
        <v>28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 ht="15.75" thickBot="1" x14ac:dyDescent="0.3">
      <c r="A39" s="42">
        <v>3</v>
      </c>
      <c r="B39" s="42">
        <v>0</v>
      </c>
      <c r="C39" s="9">
        <f>A39*3</f>
        <v>9</v>
      </c>
      <c r="D39" s="9">
        <f>A39*B39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/>
    </row>
    <row r="40" spans="1:16" s="12" customFormat="1" x14ac:dyDescent="0.25">
      <c r="A40" s="40" t="s">
        <v>13</v>
      </c>
      <c r="B40" s="41"/>
      <c r="C40" s="41"/>
      <c r="D40" s="4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</row>
    <row r="41" spans="1:16" x14ac:dyDescent="0.25">
      <c r="A41" s="9" t="s">
        <v>1</v>
      </c>
      <c r="B41" s="9" t="s">
        <v>2</v>
      </c>
      <c r="C41" s="9" t="s">
        <v>3</v>
      </c>
      <c r="D41" s="9" t="s">
        <v>28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 spans="1:16" ht="15.75" thickBot="1" x14ac:dyDescent="0.3">
      <c r="A42" s="42">
        <v>3</v>
      </c>
      <c r="B42" s="42">
        <v>3</v>
      </c>
      <c r="C42" s="9">
        <f>A42*3</f>
        <v>9</v>
      </c>
      <c r="D42" s="9">
        <f>A42*B42</f>
        <v>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/>
    </row>
    <row r="43" spans="1:16" s="12" customFormat="1" x14ac:dyDescent="0.25">
      <c r="A43" s="40" t="s">
        <v>14</v>
      </c>
      <c r="B43" s="41"/>
      <c r="C43" s="41"/>
      <c r="D43" s="4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</row>
    <row r="44" spans="1:16" x14ac:dyDescent="0.25">
      <c r="A44" s="9" t="s">
        <v>1</v>
      </c>
      <c r="B44" s="9" t="s">
        <v>2</v>
      </c>
      <c r="C44" s="9" t="s">
        <v>3</v>
      </c>
      <c r="D44" s="9" t="s">
        <v>28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 spans="1:16" ht="15.75" thickBot="1" x14ac:dyDescent="0.3">
      <c r="A45" s="42">
        <v>3</v>
      </c>
      <c r="B45" s="42">
        <v>3</v>
      </c>
      <c r="C45" s="9">
        <f>A45*3</f>
        <v>9</v>
      </c>
      <c r="D45" s="9">
        <f>A45*B45</f>
        <v>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/>
    </row>
    <row r="46" spans="1:16" s="12" customFormat="1" x14ac:dyDescent="0.25">
      <c r="A46" s="43" t="s">
        <v>15</v>
      </c>
      <c r="B46" s="44"/>
      <c r="C46" s="44"/>
      <c r="D46" s="44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</row>
    <row r="47" spans="1:16" x14ac:dyDescent="0.25">
      <c r="A47" s="45" t="s">
        <v>1</v>
      </c>
      <c r="B47" s="45" t="s">
        <v>2</v>
      </c>
      <c r="C47" s="45" t="s">
        <v>3</v>
      </c>
      <c r="D47" s="45" t="s">
        <v>28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7"/>
    </row>
    <row r="48" spans="1:16" ht="15.75" thickBot="1" x14ac:dyDescent="0.3">
      <c r="A48" s="42">
        <v>3</v>
      </c>
      <c r="B48" s="42">
        <v>3</v>
      </c>
      <c r="C48" s="45">
        <f>A48*3</f>
        <v>9</v>
      </c>
      <c r="D48" s="45">
        <f>A48*B48</f>
        <v>9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8"/>
    </row>
    <row r="49" spans="1:16" s="12" customFormat="1" x14ac:dyDescent="0.25">
      <c r="A49" s="40" t="s">
        <v>16</v>
      </c>
      <c r="B49" s="41"/>
      <c r="C49" s="41"/>
      <c r="D49" s="4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/>
    </row>
    <row r="50" spans="1:16" x14ac:dyDescent="0.25">
      <c r="A50" s="45" t="s">
        <v>1</v>
      </c>
      <c r="B50" s="45" t="s">
        <v>2</v>
      </c>
      <c r="C50" s="45" t="s">
        <v>3</v>
      </c>
      <c r="D50" s="45" t="s">
        <v>28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1:16" ht="15.75" thickBot="1" x14ac:dyDescent="0.3">
      <c r="A51" s="42">
        <v>3</v>
      </c>
      <c r="B51" s="42">
        <v>0</v>
      </c>
      <c r="C51" s="45">
        <f>A51*3</f>
        <v>9</v>
      </c>
      <c r="D51" s="45">
        <f>A51*B51</f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</row>
    <row r="52" spans="1:16" s="12" customFormat="1" x14ac:dyDescent="0.25">
      <c r="A52" s="40" t="s">
        <v>17</v>
      </c>
      <c r="B52" s="41"/>
      <c r="C52" s="41"/>
      <c r="D52" s="4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</row>
    <row r="53" spans="1:16" x14ac:dyDescent="0.25">
      <c r="A53" s="45" t="s">
        <v>1</v>
      </c>
      <c r="B53" s="45" t="s">
        <v>2</v>
      </c>
      <c r="C53" s="45" t="s">
        <v>3</v>
      </c>
      <c r="D53" s="45" t="s">
        <v>28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</row>
    <row r="54" spans="1:16" ht="15.75" thickBot="1" x14ac:dyDescent="0.3">
      <c r="A54" s="42">
        <v>3</v>
      </c>
      <c r="B54" s="42">
        <v>3</v>
      </c>
      <c r="C54" s="45">
        <f>A54*3</f>
        <v>9</v>
      </c>
      <c r="D54" s="45">
        <f>A54*B54</f>
        <v>9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</row>
    <row r="55" spans="1:16" s="12" customFormat="1" x14ac:dyDescent="0.25">
      <c r="A55" s="40" t="s">
        <v>18</v>
      </c>
      <c r="B55" s="41"/>
      <c r="C55" s="41"/>
      <c r="D55" s="4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/>
    </row>
    <row r="56" spans="1:16" x14ac:dyDescent="0.25">
      <c r="A56" s="45" t="s">
        <v>1</v>
      </c>
      <c r="B56" s="45" t="s">
        <v>2</v>
      </c>
      <c r="C56" s="45" t="s">
        <v>3</v>
      </c>
      <c r="D56" s="45" t="s">
        <v>28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 spans="1:16" ht="15.75" thickBot="1" x14ac:dyDescent="0.3">
      <c r="A57" s="42">
        <v>3</v>
      </c>
      <c r="B57" s="42">
        <v>2</v>
      </c>
      <c r="C57" s="45">
        <f>A57*3</f>
        <v>9</v>
      </c>
      <c r="D57" s="45">
        <f>A57*B57</f>
        <v>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/>
    </row>
    <row r="58" spans="1:16" s="12" customFormat="1" x14ac:dyDescent="0.25">
      <c r="A58" s="40" t="s">
        <v>19</v>
      </c>
      <c r="B58" s="41"/>
      <c r="C58" s="41"/>
      <c r="D58" s="4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/>
    </row>
    <row r="59" spans="1:16" x14ac:dyDescent="0.25">
      <c r="A59" s="45" t="s">
        <v>1</v>
      </c>
      <c r="B59" s="45" t="s">
        <v>2</v>
      </c>
      <c r="C59" s="45" t="s">
        <v>3</v>
      </c>
      <c r="D59" s="45" t="s">
        <v>28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</row>
    <row r="60" spans="1:16" ht="15.75" thickBot="1" x14ac:dyDescent="0.3">
      <c r="A60" s="42">
        <v>3</v>
      </c>
      <c r="B60" s="42">
        <v>2</v>
      </c>
      <c r="C60" s="45">
        <f>A60*3</f>
        <v>9</v>
      </c>
      <c r="D60" s="45">
        <f>A60*B60</f>
        <v>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/>
    </row>
    <row r="61" spans="1:16" s="12" customFormat="1" x14ac:dyDescent="0.25">
      <c r="A61" s="40" t="s">
        <v>20</v>
      </c>
      <c r="B61" s="41"/>
      <c r="C61" s="41"/>
      <c r="D61" s="4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3"/>
    </row>
    <row r="62" spans="1:16" x14ac:dyDescent="0.25">
      <c r="A62" s="45" t="s">
        <v>1</v>
      </c>
      <c r="B62" s="45" t="s">
        <v>2</v>
      </c>
      <c r="C62" s="45" t="s">
        <v>3</v>
      </c>
      <c r="D62" s="45" t="s">
        <v>28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</row>
    <row r="63" spans="1:16" ht="15.75" thickBot="1" x14ac:dyDescent="0.3">
      <c r="A63" s="42">
        <v>3</v>
      </c>
      <c r="B63" s="42">
        <v>3</v>
      </c>
      <c r="C63" s="45">
        <f>A63*3</f>
        <v>9</v>
      </c>
      <c r="D63" s="45">
        <f>A63*B63</f>
        <v>9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/>
    </row>
    <row r="64" spans="1:16" s="12" customFormat="1" x14ac:dyDescent="0.25">
      <c r="A64" s="40" t="s">
        <v>21</v>
      </c>
      <c r="B64" s="41"/>
      <c r="C64" s="41"/>
      <c r="D64" s="4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3"/>
    </row>
    <row r="65" spans="1:16" x14ac:dyDescent="0.25">
      <c r="A65" s="45" t="s">
        <v>1</v>
      </c>
      <c r="B65" s="45" t="s">
        <v>2</v>
      </c>
      <c r="C65" s="45" t="s">
        <v>3</v>
      </c>
      <c r="D65" s="45" t="s">
        <v>28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</row>
    <row r="66" spans="1:16" ht="15.75" thickBot="1" x14ac:dyDescent="0.3">
      <c r="A66" s="42">
        <v>3</v>
      </c>
      <c r="B66" s="42">
        <v>1</v>
      </c>
      <c r="C66" s="45">
        <f>A66*3</f>
        <v>9</v>
      </c>
      <c r="D66" s="45">
        <f>A66*B66</f>
        <v>3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/>
    </row>
    <row r="68" spans="1:16" ht="15.75" thickBot="1" x14ac:dyDescent="0.3"/>
    <row r="69" spans="1:16" x14ac:dyDescent="0.25">
      <c r="B69" s="24" t="s">
        <v>22</v>
      </c>
      <c r="C69" s="24"/>
      <c r="D69" s="9">
        <f>D66+D63+D60+D57+D54+D51+D48+D45+D42+D39+D36+D33+D33+D30+D27+D24+D21+D18+D15+D12</f>
        <v>105</v>
      </c>
      <c r="F69" s="25" t="s">
        <v>24</v>
      </c>
      <c r="G69" s="26"/>
      <c r="H69" s="29">
        <f>(D69/D70)*100</f>
        <v>61.403508771929829</v>
      </c>
      <c r="I69" s="30"/>
      <c r="K69" s="33" t="s">
        <v>25</v>
      </c>
      <c r="L69" s="34"/>
    </row>
    <row r="70" spans="1:16" ht="15.75" thickBot="1" x14ac:dyDescent="0.3">
      <c r="B70" s="24" t="s">
        <v>23</v>
      </c>
      <c r="C70" s="24"/>
      <c r="D70" s="9">
        <f>C66+C63+C60+C57+C54+C51+C48+C45+C42+C39+C36+C33+C30+C27+C24+C21+C18+C15+C12</f>
        <v>171</v>
      </c>
      <c r="F70" s="27"/>
      <c r="G70" s="28"/>
      <c r="H70" s="31"/>
      <c r="I70" s="32"/>
      <c r="K70" s="35"/>
      <c r="L70" s="36"/>
    </row>
    <row r="71" spans="1:16" x14ac:dyDescent="0.25">
      <c r="K71" s="13" t="s">
        <v>26</v>
      </c>
      <c r="L71" s="14"/>
    </row>
    <row r="72" spans="1:16" ht="15.75" thickBot="1" x14ac:dyDescent="0.3">
      <c r="K72" s="15"/>
      <c r="L72" s="16"/>
    </row>
    <row r="73" spans="1:16" x14ac:dyDescent="0.25">
      <c r="K73" s="17" t="s">
        <v>27</v>
      </c>
      <c r="L73" s="18"/>
    </row>
    <row r="74" spans="1:16" ht="15.75" thickBot="1" x14ac:dyDescent="0.3">
      <c r="K74" s="19"/>
      <c r="L74" s="20"/>
    </row>
  </sheetData>
  <sheetProtection algorithmName="SHA-512" hashValue="og3hVVrGKicb0BOGj/AZEgr8NVTy9Z89DEQFCgqEnsTk+CPlwuZLJPM7OVpgexzbIFJWeumeOCtXLWkfKY4hsw==" saltValue="FJCfhx0CrfGfwTA/xKdl+g==" spinCount="100000" sheet="1" objects="1" scenarios="1"/>
  <mergeCells count="27">
    <mergeCell ref="A1:L8"/>
    <mergeCell ref="A10:L10"/>
    <mergeCell ref="A13:D13"/>
    <mergeCell ref="A16:P16"/>
    <mergeCell ref="A52:P52"/>
    <mergeCell ref="A19:P19"/>
    <mergeCell ref="A22:P22"/>
    <mergeCell ref="A25:P25"/>
    <mergeCell ref="A28:P28"/>
    <mergeCell ref="A31:P31"/>
    <mergeCell ref="A34:P34"/>
    <mergeCell ref="A37:P37"/>
    <mergeCell ref="A40:P40"/>
    <mergeCell ref="A43:P43"/>
    <mergeCell ref="A46:P46"/>
    <mergeCell ref="A49:P49"/>
    <mergeCell ref="K71:L72"/>
    <mergeCell ref="K73:L74"/>
    <mergeCell ref="A55:P55"/>
    <mergeCell ref="A58:P58"/>
    <mergeCell ref="A61:P61"/>
    <mergeCell ref="A64:P64"/>
    <mergeCell ref="B69:C69"/>
    <mergeCell ref="B70:C70"/>
    <mergeCell ref="F69:G70"/>
    <mergeCell ref="H69:I70"/>
    <mergeCell ref="K69:L70"/>
  </mergeCells>
  <conditionalFormatting sqref="H69:I70">
    <cfRule type="expression" dxfId="2" priority="3">
      <formula>$H$69&lt;75</formula>
    </cfRule>
    <cfRule type="expression" dxfId="1" priority="2">
      <formula>"75&lt;$H$69&lt;95"</formula>
    </cfRule>
    <cfRule type="expression" dxfId="0" priority="1">
      <formula>$H$69&gt;95</formula>
    </cfRule>
  </conditionalFormatting>
  <pageMargins left="0.7" right="0.7" top="0.75" bottom="0.75" header="0.3" footer="0.3"/>
  <pageSetup paperSize="9" orientation="portrait" r:id="rId1"/>
  <headerFooter>
    <oddHeader>&amp;C&amp;"-,Kalın"www.ilkercivil.com</oddHeader>
    <oddFooter>&amp;C&amp;"-,Kalın"www.ilkercivil.com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haliç çevre</dc:creator>
  <cp:lastModifiedBy>halicolcum@gmail.com</cp:lastModifiedBy>
  <dcterms:created xsi:type="dcterms:W3CDTF">2015-06-05T18:19:34Z</dcterms:created>
  <dcterms:modified xsi:type="dcterms:W3CDTF">2020-03-20T17:47:00Z</dcterms:modified>
</cp:coreProperties>
</file>